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Rise\public\resources\"/>
    </mc:Choice>
  </mc:AlternateContent>
  <xr:revisionPtr revIDLastSave="0" documentId="8_{B4EAA85F-EF38-4EA5-9DCD-AC4745C907C3}" xr6:coauthVersionLast="47" xr6:coauthVersionMax="47" xr10:uidLastSave="{00000000-0000-0000-0000-000000000000}"/>
  <bookViews>
    <workbookView xWindow="-108" yWindow="-108" windowWidth="23256" windowHeight="12456" xr2:uid="{E292E2B7-973C-4EB5-813A-43937D930827}"/>
  </bookViews>
  <sheets>
    <sheet name="Content Overview" sheetId="3" r:id="rId1"/>
    <sheet name="Publishing Calendar" sheetId="2" r:id="rId2"/>
    <sheet name="Instructions" sheetId="1" r:id="rId3"/>
  </sheets>
  <definedNames>
    <definedName name="ContentPlatforms">Instructions!$A$18:$A$22</definedName>
    <definedName name="ContentStatuses">Instructions!$C$18:$C$22</definedName>
    <definedName name="ContentTypes">Instructions!$B$18:$B$24</definedName>
  </definedNames>
  <calcPr calcId="181029" forceFullCalc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3" l="1"/>
  <c r="D17" i="3" s="1"/>
  <c r="B17" i="3"/>
  <c r="C16" i="3"/>
  <c r="B16" i="3"/>
  <c r="C15" i="3"/>
  <c r="D15" i="3" s="1"/>
  <c r="B15" i="3"/>
  <c r="C14" i="3"/>
  <c r="D14" i="3" s="1"/>
  <c r="B14" i="3"/>
  <c r="C13" i="3"/>
  <c r="B13" i="3"/>
  <c r="G6" i="3"/>
  <c r="E6" i="3"/>
  <c r="A6" i="3"/>
  <c r="C6" i="3"/>
  <c r="D16" i="3" l="1"/>
  <c r="D13" i="3"/>
</calcChain>
</file>

<file path=xl/sharedStrings.xml><?xml version="1.0" encoding="utf-8"?>
<sst xmlns="http://schemas.openxmlformats.org/spreadsheetml/2006/main" count="130" uniqueCount="84">
  <si>
    <t>Publication Date</t>
  </si>
  <si>
    <t>Platform</t>
  </si>
  <si>
    <t>Topic</t>
  </si>
  <si>
    <t>Content Type</t>
  </si>
  <si>
    <t>Status</t>
  </si>
  <si>
    <t>Owner</t>
  </si>
  <si>
    <t>CTA</t>
  </si>
  <si>
    <t>Link</t>
  </si>
  <si>
    <t>Notes</t>
  </si>
  <si>
    <t>Instagram</t>
  </si>
  <si>
    <t>A calmer morning routine</t>
  </si>
  <si>
    <t>Carousel</t>
  </si>
  <si>
    <t>Published</t>
  </si>
  <si>
    <t>Maya</t>
  </si>
  <si>
    <t>Save this routine</t>
  </si>
  <si>
    <t>Include three simple steps</t>
  </si>
  <si>
    <t>LinkedIn</t>
  </si>
  <si>
    <t>Three ways to simplify a workflow</t>
  </si>
  <si>
    <t>Text Post</t>
  </si>
  <si>
    <t>Scheduled</t>
  </si>
  <si>
    <t>Sam</t>
  </si>
  <si>
    <t>Share your best tip</t>
  </si>
  <si>
    <t>Use a concise opening</t>
  </si>
  <si>
    <t>Blog</t>
  </si>
  <si>
    <t>A practical guide to weekly planning</t>
  </si>
  <si>
    <t>Article</t>
  </si>
  <si>
    <t>In Progress</t>
  </si>
  <si>
    <t>Download the planner</t>
  </si>
  <si>
    <t>Add examples for freelancers</t>
  </si>
  <si>
    <t>YouTube</t>
  </si>
  <si>
    <t>Build a simple content system</t>
  </si>
  <si>
    <t>Video</t>
  </si>
  <si>
    <t>Draft</t>
  </si>
  <si>
    <t>Alex</t>
  </si>
  <si>
    <t>Subscribe for more</t>
  </si>
  <si>
    <t>Outline and record intro</t>
  </si>
  <si>
    <t>Email</t>
  </si>
  <si>
    <t>October resources roundup</t>
  </si>
  <si>
    <t>Newsletter</t>
  </si>
  <si>
    <t>Planned</t>
  </si>
  <si>
    <t>Explore this month's tools</t>
  </si>
  <si>
    <t>Add template links after approval</t>
  </si>
  <si>
    <t>Behind the scenes: planning day</t>
  </si>
  <si>
    <t>Reel</t>
  </si>
  <si>
    <t>Follow along</t>
  </si>
  <si>
    <t>Capture a short desk setup clip</t>
  </si>
  <si>
    <t>A checklist for better briefs</t>
  </si>
  <si>
    <t>Document</t>
  </si>
  <si>
    <t>Get the checklist</t>
  </si>
  <si>
    <t>Repurpose the blog outline</t>
  </si>
  <si>
    <t>How to review a project budget</t>
  </si>
  <si>
    <t>Try the budget tracker</t>
  </si>
  <si>
    <t>Link the free workbook</t>
  </si>
  <si>
    <t>Plan a week in 15 minutes</t>
  </si>
  <si>
    <t>Add chapter markers</t>
  </si>
  <si>
    <t>A focused Friday reset</t>
  </si>
  <si>
    <t>Reply with your weekly win</t>
  </si>
  <si>
    <t>Prepare subject line options</t>
  </si>
  <si>
    <t>CONTENT CALENDAR</t>
  </si>
  <si>
    <t>Plan and publish consistently across channels. Edit blue cells in Publishing Calendar to update this dashboard.</t>
  </si>
  <si>
    <t>PLANNED CONTENT</t>
  </si>
  <si>
    <t>PUBLISHED</t>
  </si>
  <si>
    <t>PENDING</t>
  </si>
  <si>
    <t>PUBLISHING PROGRESS</t>
  </si>
  <si>
    <t>CHANNEL PERFORMANCE</t>
  </si>
  <si>
    <t>Progress</t>
  </si>
  <si>
    <t>Pending includes every planned item not yet marked Published.</t>
  </si>
  <si>
    <t>HOW TO USE YOUR CONTENT CALENDAR</t>
  </si>
  <si>
    <t>1. Add a content item</t>
  </si>
  <si>
    <t>Use one row per article, post, video, or email. Enter a topic to include the item in dashboard totals.</t>
  </si>
  <si>
    <t>2. Schedule publication</t>
  </si>
  <si>
    <t>Add the date, platform, content type, and owner. Use the link field for a draft or published URL when available.</t>
  </si>
  <si>
    <t>3. Track status</t>
  </si>
  <si>
    <t>Choose Planned, Draft, In Progress, Scheduled, or Published. Published items count toward progress.</t>
  </si>
  <si>
    <t>4. Read the dashboard</t>
  </si>
  <si>
    <t>Planned counts nonblank topics. Pending is planned minus published. Publishing progress is published divided by planned.</t>
  </si>
  <si>
    <t>5. Filter your pipeline</t>
  </si>
  <si>
    <t>Use the table filter arrows to view a date range, platform, owner, content type, or status.</t>
  </si>
  <si>
    <t>6. Edit dropdown lists</t>
  </si>
  <si>
    <t>Update the blue lists below. Keep options together without blank rows so the dropdowns include them.</t>
  </si>
  <si>
    <t>EDITABLE DROPDOWN OPTIONS</t>
  </si>
  <si>
    <t>Platforms</t>
  </si>
  <si>
    <t>Content Types</t>
  </si>
  <si>
    <t>Statuses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</si>
</sst>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mmm\ d\,\ yyyy"/>
  </numFmts>
  <fonts count="15" x14ac:knownFonts="1">
    <font>
      <sz val="11"/>
      <color theme="1"/>
      <name val="Calibri"/>
      <family val="2"/>
      <charset val="178"/>
      <scheme val="minor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0"/>
      <color rgb="FF1C4570"/>
      <name val="Aptos"/>
      <family val="2"/>
    </font>
    <font>
      <b/>
      <sz val="20"/>
      <color rgb="FFFFFFFF"/>
      <name val="Aptos Display"/>
      <family val="2"/>
    </font>
    <font>
      <sz val="10"/>
      <color rgb="FFC4CFE2"/>
      <name val="Aptos"/>
      <family val="2"/>
    </font>
    <font>
      <b/>
      <sz val="9"/>
      <color rgb="FFFFFFFF"/>
      <name val="Aptos"/>
      <family val="2"/>
    </font>
    <font>
      <b/>
      <sz val="21"/>
      <color rgb="FFFFFFFF"/>
      <name val="Aptos Display"/>
      <family val="2"/>
    </font>
    <font>
      <b/>
      <sz val="15"/>
      <color rgb="FFFFFFFF"/>
      <name val="Aptos Display"/>
      <family val="2"/>
    </font>
    <font>
      <sz val="11"/>
      <color rgb="FFC4CFE2"/>
      <name val="Calibri"/>
      <family val="2"/>
      <charset val="178"/>
      <scheme val="minor"/>
    </font>
    <font>
      <sz val="8"/>
      <color rgb="FFC4CFE2"/>
      <name val="Calibri"/>
      <family val="2"/>
      <charset val="178"/>
      <scheme val="minor"/>
    </font>
    <font>
      <b/>
      <sz val="20"/>
      <color rgb="FFFFFFFF"/>
      <name val="Aptos"/>
      <family val="2"/>
    </font>
    <font>
      <b/>
      <sz val="11"/>
      <color rgb="FF25B8CC"/>
      <name val="Aptos"/>
      <family val="2"/>
    </font>
    <font>
      <sz val="11"/>
      <color rgb="FFC4CFE2"/>
      <name val="Aptos"/>
      <family val="2"/>
    </font>
    <font>
      <sz val="11"/>
      <color rgb="FF1C457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192238"/>
        <bgColor indexed="64"/>
      </patternFill>
    </fill>
    <fill>
      <patternFill patternType="solid">
        <fgColor rgb="FFEFF7FF"/>
        <bgColor indexed="64"/>
      </patternFill>
    </fill>
    <fill>
      <patternFill patternType="solid">
        <fgColor rgb="FF0E1424"/>
        <bgColor indexed="64"/>
      </patternFill>
    </fill>
    <fill>
      <patternFill patternType="solid">
        <fgColor rgb="FF5C79EB"/>
        <bgColor indexed="64"/>
      </patternFill>
    </fill>
    <fill>
      <patternFill patternType="solid">
        <fgColor rgb="FF1A5952"/>
        <bgColor indexed="64"/>
      </patternFill>
    </fill>
    <fill>
      <patternFill patternType="solid">
        <fgColor rgb="FF212D48"/>
        <bgColor indexed="64"/>
      </patternFill>
    </fill>
    <fill>
      <patternFill patternType="solid">
        <fgColor rgb="FF3D315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horizontal="center" vertical="center"/>
    </xf>
    <xf numFmtId="1" fontId="7" fillId="5" borderId="0" xfId="0" applyNumberFormat="1" applyFont="1" applyFill="1" applyAlignment="1">
      <alignment horizontal="center" vertical="center"/>
    </xf>
    <xf numFmtId="1" fontId="7" fillId="6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Alignment="1">
      <alignment horizontal="center" vertical="center"/>
    </xf>
    <xf numFmtId="9" fontId="7" fillId="8" borderId="0" xfId="0" applyNumberFormat="1" applyFont="1" applyFill="1" applyAlignment="1">
      <alignment horizontal="center" vertical="center"/>
    </xf>
    <xf numFmtId="0" fontId="8" fillId="0" borderId="0" xfId="0" applyFont="1"/>
    <xf numFmtId="0" fontId="9" fillId="2" borderId="0" xfId="0" applyFont="1" applyFill="1"/>
    <xf numFmtId="9" fontId="9" fillId="2" borderId="0" xfId="0" applyNumberFormat="1" applyFont="1" applyFill="1"/>
    <xf numFmtId="0" fontId="10" fillId="0" borderId="0" xfId="0" applyFont="1" applyAlignment="1">
      <alignment wrapText="1"/>
    </xf>
    <xf numFmtId="0" fontId="11" fillId="4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3" fillId="0" borderId="0" xfId="0" applyFont="1"/>
    <xf numFmtId="0" fontId="12" fillId="4" borderId="0" xfId="0" applyFont="1" applyFill="1" applyAlignment="1">
      <alignment wrapText="1"/>
    </xf>
    <xf numFmtId="0" fontId="2" fillId="7" borderId="0" xfId="0" applyFont="1" applyFill="1"/>
    <xf numFmtId="0" fontId="14" fillId="3" borderId="0" xfId="0" applyFont="1" applyFill="1"/>
    <xf numFmtId="0" fontId="14" fillId="0" borderId="0" xfId="0" applyFont="1"/>
  </cellXfs>
  <cellStyles count="1">
    <cellStyle name="Normal" xfId="0" builtinId="0"/>
  </cellStyles>
  <dxfs count="18">
    <dxf>
      <font>
        <color rgb="FF195D8F"/>
      </font>
      <fill>
        <patternFill>
          <bgColor rgb="FFDCEDFA"/>
        </patternFill>
      </fill>
    </dxf>
    <dxf>
      <font>
        <color rgb="FF7B3099"/>
      </font>
      <fill>
        <patternFill>
          <bgColor rgb="FFF5E1FA"/>
        </patternFill>
      </fill>
    </dxf>
    <dxf>
      <font>
        <color rgb="FFB03130"/>
      </font>
      <fill>
        <patternFill>
          <bgColor rgb="FFFFE5E2"/>
        </patternFill>
      </fill>
    </dxf>
    <dxf>
      <font>
        <color rgb="FF274F96"/>
      </font>
      <fill>
        <patternFill>
          <bgColor rgb="FFE2EDFF"/>
        </patternFill>
      </fill>
    </dxf>
    <dxf>
      <font>
        <color rgb="FF85560A"/>
      </font>
      <fill>
        <patternFill>
          <bgColor rgb="FFFFF4D6"/>
        </patternFill>
      </fill>
    </dxf>
    <dxf>
      <font>
        <color rgb="FF274F96"/>
      </font>
      <fill>
        <patternFill>
          <bgColor rgb="FFE2EDFF"/>
        </patternFill>
      </fill>
    </dxf>
    <dxf>
      <font>
        <color rgb="FF16704A"/>
      </font>
      <fill>
        <patternFill>
          <bgColor rgb="FFDDF6EB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numFmt numFmtId="164" formatCode="ddd\,\ mmm\ d\,\ yyyy"/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1C4570"/>
        <name val="Aptos"/>
        <family val="2"/>
        <scheme val="none"/>
      </font>
      <fill>
        <patternFill patternType="solid">
          <fgColor indexed="64"/>
          <bgColor rgb="FFEFF7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indexed="64"/>
          <bgColor rgb="FF192238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rgbClr val="FFFFFF"/>
                </a:solidFill>
              </a:defRPr>
            </a:pPr>
            <a:r>
              <a:rPr lang="en-US">
                <a:solidFill>
                  <a:srgbClr val="FFFFFF"/>
                </a:solidFill>
              </a:rPr>
              <a:t>Planned vs. published by platform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'Content Overview'!$B$12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5C79EB"/>
            </a:solidFill>
          </c:spPr>
          <c:invertIfNegative val="0"/>
          <c:cat>
            <c:strRef>
              <c:f>'Content Overview'!$A$13:$A$17</c:f>
              <c:strCache>
                <c:ptCount val="5"/>
                <c:pt idx="0">
                  <c:v>Instagram</c:v>
                </c:pt>
                <c:pt idx="1">
                  <c:v>LinkedIn</c:v>
                </c:pt>
                <c:pt idx="2">
                  <c:v>Blog</c:v>
                </c:pt>
                <c:pt idx="3">
                  <c:v>YouTube</c:v>
                </c:pt>
                <c:pt idx="4">
                  <c:v>Email</c:v>
                </c:pt>
              </c:strCache>
            </c:strRef>
          </c:cat>
          <c:val>
            <c:numRef>
              <c:f>'Content Overview'!$B$13:$B$17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66-4205-8573-E42C8E478018}"/>
            </c:ext>
          </c:extLst>
        </c:ser>
        <c:ser>
          <c:idx val="1"/>
          <c:order val="1"/>
          <c:tx>
            <c:strRef>
              <c:f>'Content Overview'!$C$12</c:f>
              <c:strCache>
                <c:ptCount val="1"/>
                <c:pt idx="0">
                  <c:v>Published</c:v>
                </c:pt>
              </c:strCache>
            </c:strRef>
          </c:tx>
          <c:spPr>
            <a:solidFill>
              <a:srgbClr val="25B8CC"/>
            </a:solidFill>
          </c:spPr>
          <c:invertIfNegative val="0"/>
          <c:cat>
            <c:strRef>
              <c:f>'Content Overview'!$A$13:$A$17</c:f>
              <c:strCache>
                <c:ptCount val="5"/>
                <c:pt idx="0">
                  <c:v>Instagram</c:v>
                </c:pt>
                <c:pt idx="1">
                  <c:v>LinkedIn</c:v>
                </c:pt>
                <c:pt idx="2">
                  <c:v>Blog</c:v>
                </c:pt>
                <c:pt idx="3">
                  <c:v>YouTube</c:v>
                </c:pt>
                <c:pt idx="4">
                  <c:v>Email</c:v>
                </c:pt>
              </c:strCache>
            </c:strRef>
          </c:cat>
          <c:val>
            <c:numRef>
              <c:f>'Content Overview'!$C$13:$C$17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66-4205-8573-E42C8E47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3896831"/>
        <c:axId val="1890815439"/>
      </c:barChart>
      <c:catAx>
        <c:axId val="19838968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1890815439"/>
        <c:crosses val="autoZero"/>
        <c:auto val="1"/>
        <c:lblAlgn val="ctr"/>
        <c:lblOffset val="100"/>
        <c:noMultiLvlLbl val="0"/>
      </c:catAx>
      <c:valAx>
        <c:axId val="1890815439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C4CFE2"/>
                </a:solidFill>
              </a:defRPr>
            </a:pPr>
            <a:endParaRPr lang="en-US"/>
          </a:p>
        </c:txPr>
        <c:crossAx val="1983896831"/>
        <c:crosses val="autoZero"/>
        <c:crossBetween val="between"/>
      </c:valAx>
      <c:spPr>
        <a:solidFill>
          <a:srgbClr val="0E1424"/>
        </a:solidFill>
      </c:spPr>
    </c:plotArea>
    <c:legend>
      <c:legendPos val="b"/>
      <c:overlay val="0"/>
      <c:txPr>
        <a:bodyPr/>
        <a:lstStyle/>
        <a:p>
          <a:pPr>
            <a:defRPr>
              <a:solidFill>
                <a:srgbClr val="C4CFE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E1424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934720</xdr:colOff>
      <xdr:row>11</xdr:row>
      <xdr:rowOff>134620</xdr:rowOff>
    </xdr:from>
    <xdr:to>
      <xdr:col>11</xdr:col>
      <xdr:colOff>198120</xdr:colOff>
      <xdr:row>26</xdr:row>
      <xdr:rowOff>10160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F72592-F064-0E28-6878-0B8BF9BD48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336601-76E1-400C-932C-EA1C6958DB4E}" name="ContentItems" displayName="ContentItems" ref="A5:I55" totalsRowShown="0" headerRowDxfId="17" dataDxfId="15">
  <autoFilter ref="A5:I55" xr:uid="{FA336601-76E1-400C-932C-EA1C6958DB4E}"/>
  <tableColumns count="9">
    <tableColumn id="1" xr3:uid="{0BEDEC56-DFF1-4A85-8168-A5A1687628A8}" name="Publication Date" dataDxfId="14"/>
    <tableColumn id="2" xr3:uid="{054A18A0-C3BF-43DB-B9EF-FF924541C36C}" name="Platform" dataDxfId="13"/>
    <tableColumn id="3" xr3:uid="{1365B00B-62C8-47B7-8646-9DD57A743B1A}" name="Topic" dataDxfId="11"/>
    <tableColumn id="4" xr3:uid="{B14FDCE1-6F1B-4488-9F6D-762B69C9FD44}" name="Content Type" dataDxfId="12"/>
    <tableColumn id="5" xr3:uid="{0C365C51-AB6A-4AA4-9052-13D928A2F644}" name="Status" dataDxfId="16"/>
    <tableColumn id="6" xr3:uid="{EE8703DE-A13E-42B6-99D3-818D2DDAE6EC}" name="Owner" dataDxfId="10"/>
    <tableColumn id="7" xr3:uid="{D6031190-A7DB-47EA-B71B-E62AEB4BA772}" name="CTA" dataDxfId="9"/>
    <tableColumn id="8" xr3:uid="{8A46D47C-CAA8-4BBB-8E6C-265840A6584D}" name="Link" dataDxfId="8"/>
    <tableColumn id="9" xr3:uid="{366FEA60-438A-4AC3-8035-896819D1AD2E}" name="Notes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16540-32A4-461D-A635-AAD8670C4178}">
  <sheetPr>
    <tabColor rgb="FF25B8CC"/>
  </sheetPr>
  <dimension ref="A1:H19"/>
  <sheetViews>
    <sheetView showGridLines="0" tabSelected="1" workbookViewId="0"/>
  </sheetViews>
  <sheetFormatPr defaultRowHeight="14.4" x14ac:dyDescent="0.3"/>
  <cols>
    <col min="1" max="1" width="20.77734375" customWidth="1"/>
    <col min="2" max="3" width="17.77734375" customWidth="1"/>
    <col min="4" max="4" width="20.77734375" customWidth="1"/>
    <col min="5" max="8" width="17.77734375" customWidth="1"/>
  </cols>
  <sheetData>
    <row r="1" spans="1:8" ht="31.05" customHeight="1" x14ac:dyDescent="0.3">
      <c r="A1" s="6" t="s">
        <v>58</v>
      </c>
      <c r="B1" s="6"/>
      <c r="C1" s="6"/>
      <c r="D1" s="6"/>
      <c r="E1" s="6"/>
      <c r="F1" s="6"/>
      <c r="G1" s="6"/>
      <c r="H1" s="6"/>
    </row>
    <row r="2" spans="1:8" ht="31.05" customHeight="1" x14ac:dyDescent="0.3">
      <c r="A2" s="6"/>
      <c r="B2" s="6"/>
      <c r="C2" s="6"/>
      <c r="D2" s="6"/>
      <c r="E2" s="6"/>
      <c r="F2" s="6"/>
      <c r="G2" s="6"/>
      <c r="H2" s="6"/>
    </row>
    <row r="3" spans="1:8" ht="28.05" customHeight="1" x14ac:dyDescent="0.3">
      <c r="A3" s="7" t="s">
        <v>59</v>
      </c>
      <c r="B3" s="7"/>
      <c r="C3" s="7"/>
      <c r="D3" s="7"/>
      <c r="E3" s="7"/>
      <c r="F3" s="7"/>
      <c r="G3" s="7"/>
      <c r="H3" s="7"/>
    </row>
    <row r="5" spans="1:8" x14ac:dyDescent="0.3">
      <c r="A5" s="8" t="s">
        <v>60</v>
      </c>
      <c r="B5" s="8"/>
      <c r="C5" s="8" t="s">
        <v>61</v>
      </c>
      <c r="D5" s="8"/>
      <c r="E5" s="8" t="s">
        <v>62</v>
      </c>
      <c r="F5" s="8"/>
      <c r="G5" s="8" t="s">
        <v>63</v>
      </c>
      <c r="H5" s="8"/>
    </row>
    <row r="6" spans="1:8" x14ac:dyDescent="0.3">
      <c r="A6" s="9">
        <f>COUNTIF(ContentItems[Topic],"&lt;&gt;")</f>
        <v>10</v>
      </c>
      <c r="B6" s="9"/>
      <c r="C6" s="10">
        <f>COUNTIF(ContentItems[Status],"Published")</f>
        <v>1</v>
      </c>
      <c r="D6" s="10"/>
      <c r="E6" s="11">
        <f>COUNTIF(ContentItems[Topic],"&lt;&gt;")-COUNTIF(ContentItems[Status],"Published")</f>
        <v>9</v>
      </c>
      <c r="F6" s="11"/>
      <c r="G6" s="12">
        <f>IFERROR(COUNTIF(ContentItems[Status],"Published")/COUNTIF(ContentItems[Topic],"&lt;&gt;"),0)</f>
        <v>0.1</v>
      </c>
      <c r="H6" s="12"/>
    </row>
    <row r="7" spans="1:8" x14ac:dyDescent="0.3">
      <c r="A7" s="9"/>
      <c r="B7" s="9"/>
      <c r="C7" s="10"/>
      <c r="D7" s="10"/>
      <c r="E7" s="11"/>
      <c r="F7" s="11"/>
      <c r="G7" s="12"/>
      <c r="H7" s="12"/>
    </row>
    <row r="10" spans="1:8" ht="19.8" x14ac:dyDescent="0.4">
      <c r="A10" s="13" t="s">
        <v>64</v>
      </c>
      <c r="B10" s="13"/>
      <c r="C10" s="13"/>
      <c r="D10" s="13"/>
    </row>
    <row r="12" spans="1:8" ht="28.05" customHeight="1" x14ac:dyDescent="0.3">
      <c r="A12" s="1" t="s">
        <v>1</v>
      </c>
      <c r="B12" s="1" t="s">
        <v>39</v>
      </c>
      <c r="C12" s="1" t="s">
        <v>12</v>
      </c>
      <c r="D12" s="1" t="s">
        <v>65</v>
      </c>
    </row>
    <row r="13" spans="1:8" ht="25.95" customHeight="1" x14ac:dyDescent="0.3">
      <c r="A13" s="14" t="s">
        <v>9</v>
      </c>
      <c r="B13" s="14">
        <f>COUNTIFS(ContentItems[Platform],A13,ContentItems[Topic],"&lt;&gt;")</f>
        <v>2</v>
      </c>
      <c r="C13" s="14">
        <f>COUNTIFS(ContentItems[Platform],A13,ContentItems[Status],"Published")</f>
        <v>1</v>
      </c>
      <c r="D13" s="15">
        <f>IFERROR(C13/B13,0)</f>
        <v>0.5</v>
      </c>
    </row>
    <row r="14" spans="1:8" ht="25.95" customHeight="1" x14ac:dyDescent="0.3">
      <c r="A14" s="14" t="s">
        <v>16</v>
      </c>
      <c r="B14" s="14">
        <f>COUNTIFS(ContentItems[Platform],A14,ContentItems[Topic],"&lt;&gt;")</f>
        <v>2</v>
      </c>
      <c r="C14" s="14">
        <f>COUNTIFS(ContentItems[Platform],A14,ContentItems[Status],"Published")</f>
        <v>0</v>
      </c>
      <c r="D14" s="15">
        <f>IFERROR(C14/B14,0)</f>
        <v>0</v>
      </c>
    </row>
    <row r="15" spans="1:8" ht="25.95" customHeight="1" x14ac:dyDescent="0.3">
      <c r="A15" s="14" t="s">
        <v>23</v>
      </c>
      <c r="B15" s="14">
        <f>COUNTIFS(ContentItems[Platform],A15,ContentItems[Topic],"&lt;&gt;")</f>
        <v>2</v>
      </c>
      <c r="C15" s="14">
        <f>COUNTIFS(ContentItems[Platform],A15,ContentItems[Status],"Published")</f>
        <v>0</v>
      </c>
      <c r="D15" s="15">
        <f>IFERROR(C15/B15,0)</f>
        <v>0</v>
      </c>
    </row>
    <row r="16" spans="1:8" ht="25.95" customHeight="1" x14ac:dyDescent="0.3">
      <c r="A16" s="14" t="s">
        <v>29</v>
      </c>
      <c r="B16" s="14">
        <f>COUNTIFS(ContentItems[Platform],A16,ContentItems[Topic],"&lt;&gt;")</f>
        <v>2</v>
      </c>
      <c r="C16" s="14">
        <f>COUNTIFS(ContentItems[Platform],A16,ContentItems[Status],"Published")</f>
        <v>0</v>
      </c>
      <c r="D16" s="15">
        <f>IFERROR(C16/B16,0)</f>
        <v>0</v>
      </c>
    </row>
    <row r="17" spans="1:4" ht="25.95" customHeight="1" x14ac:dyDescent="0.3">
      <c r="A17" s="14" t="s">
        <v>36</v>
      </c>
      <c r="B17" s="14">
        <f>COUNTIFS(ContentItems[Platform],A17,ContentItems[Topic],"&lt;&gt;")</f>
        <v>2</v>
      </c>
      <c r="C17" s="14">
        <f>COUNTIFS(ContentItems[Platform],A17,ContentItems[Status],"Published")</f>
        <v>0</v>
      </c>
      <c r="D17" s="15">
        <f>IFERROR(C17/B17,0)</f>
        <v>0</v>
      </c>
    </row>
    <row r="19" spans="1:4" ht="30" customHeight="1" x14ac:dyDescent="0.3">
      <c r="A19" s="16" t="s">
        <v>66</v>
      </c>
      <c r="B19" s="16"/>
      <c r="C19" s="16"/>
      <c r="D19" s="16"/>
    </row>
  </sheetData>
  <mergeCells count="12">
    <mergeCell ref="A10:D10"/>
    <mergeCell ref="A19:D19"/>
    <mergeCell ref="A1:H2"/>
    <mergeCell ref="A3:H3"/>
    <mergeCell ref="A5:B5"/>
    <mergeCell ref="A6:B7"/>
    <mergeCell ref="C5:D5"/>
    <mergeCell ref="C6:D7"/>
    <mergeCell ref="E5:F5"/>
    <mergeCell ref="E6:F7"/>
    <mergeCell ref="G5:H5"/>
    <mergeCell ref="G6:H7"/>
  </mergeCells>
  <conditionalFormatting sqref="D13:D17">
    <cfRule type="dataBar" priority="1">
      <dataBar>
        <cfvo type="min"/>
        <cfvo type="max"/>
        <color rgb="FF25B8CC"/>
      </dataBar>
      <extLst>
        <ext xmlns:x14="http://schemas.microsoft.com/office/spreadsheetml/2009/9/main" uri="{B025F937-C7B1-47D3-B67F-A62EFF666E3E}">
          <x14:id>{69A94B4F-64CB-4989-BC65-5808669F46EE}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A94B4F-64CB-4989-BC65-5808669F46EE}">
            <x14:dataBar minLength="0" maxLength="100" negativeBarColorSameAsPositive="1" axisPosition="none">
              <x14:cfvo type="min"/>
              <x14:cfvo type="max"/>
            </x14:dataBar>
          </x14:cfRule>
          <xm:sqref>D13:D17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5A28-1E83-4618-8226-B8721331A07F}">
  <dimension ref="A5:I55"/>
  <sheetViews>
    <sheetView workbookViewId="0"/>
  </sheetViews>
  <sheetFormatPr defaultRowHeight="14.4" x14ac:dyDescent="0.3"/>
  <cols>
    <col min="1" max="1" width="19.77734375" customWidth="1"/>
    <col min="2" max="2" width="17.77734375" customWidth="1"/>
    <col min="3" max="3" width="35.77734375" customWidth="1"/>
    <col min="4" max="4" width="18.77734375" customWidth="1"/>
    <col min="5" max="5" width="17.77734375" customWidth="1"/>
    <col min="6" max="6" width="16.77734375" customWidth="1"/>
    <col min="7" max="7" width="27.77734375" customWidth="1"/>
    <col min="8" max="8" width="32.77734375" customWidth="1"/>
    <col min="9" max="9" width="39.77734375" customWidth="1"/>
  </cols>
  <sheetData>
    <row r="5" spans="1:9" ht="28.05" customHeight="1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9" ht="25.05" customHeight="1" x14ac:dyDescent="0.3">
      <c r="A6" s="4">
        <v>46309</v>
      </c>
      <c r="B6" s="3" t="s">
        <v>9</v>
      </c>
      <c r="C6" s="5" t="s">
        <v>10</v>
      </c>
      <c r="D6" s="3" t="s">
        <v>11</v>
      </c>
      <c r="E6" s="3" t="s">
        <v>12</v>
      </c>
      <c r="F6" s="3" t="s">
        <v>13</v>
      </c>
      <c r="G6" s="5" t="s">
        <v>14</v>
      </c>
      <c r="H6" s="5"/>
      <c r="I6" s="5" t="s">
        <v>15</v>
      </c>
    </row>
    <row r="7" spans="1:9" ht="25.05" customHeight="1" x14ac:dyDescent="0.3">
      <c r="A7" s="4">
        <v>46311</v>
      </c>
      <c r="B7" s="3" t="s">
        <v>16</v>
      </c>
      <c r="C7" s="5" t="s">
        <v>17</v>
      </c>
      <c r="D7" s="3" t="s">
        <v>18</v>
      </c>
      <c r="E7" s="3" t="s">
        <v>19</v>
      </c>
      <c r="F7" s="3" t="s">
        <v>20</v>
      </c>
      <c r="G7" s="5" t="s">
        <v>21</v>
      </c>
      <c r="H7" s="5"/>
      <c r="I7" s="5" t="s">
        <v>22</v>
      </c>
    </row>
    <row r="8" spans="1:9" ht="25.05" customHeight="1" x14ac:dyDescent="0.3">
      <c r="A8" s="4">
        <v>46314</v>
      </c>
      <c r="B8" s="3" t="s">
        <v>23</v>
      </c>
      <c r="C8" s="5" t="s">
        <v>24</v>
      </c>
      <c r="D8" s="3" t="s">
        <v>25</v>
      </c>
      <c r="E8" s="3" t="s">
        <v>26</v>
      </c>
      <c r="F8" s="3" t="s">
        <v>13</v>
      </c>
      <c r="G8" s="5" t="s">
        <v>27</v>
      </c>
      <c r="H8" s="5"/>
      <c r="I8" s="5" t="s">
        <v>28</v>
      </c>
    </row>
    <row r="9" spans="1:9" ht="25.05" customHeight="1" x14ac:dyDescent="0.3">
      <c r="A9" s="4">
        <v>46316</v>
      </c>
      <c r="B9" s="3" t="s">
        <v>29</v>
      </c>
      <c r="C9" s="5" t="s">
        <v>30</v>
      </c>
      <c r="D9" s="3" t="s">
        <v>31</v>
      </c>
      <c r="E9" s="3" t="s">
        <v>32</v>
      </c>
      <c r="F9" s="3" t="s">
        <v>33</v>
      </c>
      <c r="G9" s="5" t="s">
        <v>34</v>
      </c>
      <c r="H9" s="5"/>
      <c r="I9" s="5" t="s">
        <v>35</v>
      </c>
    </row>
    <row r="10" spans="1:9" ht="25.05" customHeight="1" x14ac:dyDescent="0.3">
      <c r="A10" s="4">
        <v>46317</v>
      </c>
      <c r="B10" s="3" t="s">
        <v>36</v>
      </c>
      <c r="C10" s="5" t="s">
        <v>37</v>
      </c>
      <c r="D10" s="3" t="s">
        <v>38</v>
      </c>
      <c r="E10" s="3" t="s">
        <v>39</v>
      </c>
      <c r="F10" s="3" t="s">
        <v>20</v>
      </c>
      <c r="G10" s="5" t="s">
        <v>40</v>
      </c>
      <c r="H10" s="5"/>
      <c r="I10" s="5" t="s">
        <v>41</v>
      </c>
    </row>
    <row r="11" spans="1:9" ht="25.05" customHeight="1" x14ac:dyDescent="0.3">
      <c r="A11" s="4">
        <v>46318</v>
      </c>
      <c r="B11" s="3" t="s">
        <v>9</v>
      </c>
      <c r="C11" s="5" t="s">
        <v>42</v>
      </c>
      <c r="D11" s="3" t="s">
        <v>43</v>
      </c>
      <c r="E11" s="3" t="s">
        <v>39</v>
      </c>
      <c r="F11" s="3" t="s">
        <v>13</v>
      </c>
      <c r="G11" s="5" t="s">
        <v>44</v>
      </c>
      <c r="H11" s="5"/>
      <c r="I11" s="5" t="s">
        <v>45</v>
      </c>
    </row>
    <row r="12" spans="1:9" ht="25.05" customHeight="1" x14ac:dyDescent="0.3">
      <c r="A12" s="4">
        <v>46321</v>
      </c>
      <c r="B12" s="3" t="s">
        <v>16</v>
      </c>
      <c r="C12" s="5" t="s">
        <v>46</v>
      </c>
      <c r="D12" s="3" t="s">
        <v>47</v>
      </c>
      <c r="E12" s="3" t="s">
        <v>39</v>
      </c>
      <c r="F12" s="3" t="s">
        <v>33</v>
      </c>
      <c r="G12" s="5" t="s">
        <v>48</v>
      </c>
      <c r="H12" s="5"/>
      <c r="I12" s="5" t="s">
        <v>49</v>
      </c>
    </row>
    <row r="13" spans="1:9" ht="25.05" customHeight="1" x14ac:dyDescent="0.3">
      <c r="A13" s="4">
        <v>46323</v>
      </c>
      <c r="B13" s="3" t="s">
        <v>23</v>
      </c>
      <c r="C13" s="5" t="s">
        <v>50</v>
      </c>
      <c r="D13" s="3" t="s">
        <v>25</v>
      </c>
      <c r="E13" s="3" t="s">
        <v>39</v>
      </c>
      <c r="F13" s="3" t="s">
        <v>20</v>
      </c>
      <c r="G13" s="5" t="s">
        <v>51</v>
      </c>
      <c r="H13" s="5"/>
      <c r="I13" s="5" t="s">
        <v>52</v>
      </c>
    </row>
    <row r="14" spans="1:9" ht="25.05" customHeight="1" x14ac:dyDescent="0.3">
      <c r="A14" s="4">
        <v>46324</v>
      </c>
      <c r="B14" s="3" t="s">
        <v>29</v>
      </c>
      <c r="C14" s="5" t="s">
        <v>53</v>
      </c>
      <c r="D14" s="3" t="s">
        <v>31</v>
      </c>
      <c r="E14" s="3" t="s">
        <v>39</v>
      </c>
      <c r="F14" s="3" t="s">
        <v>13</v>
      </c>
      <c r="G14" s="5" t="s">
        <v>27</v>
      </c>
      <c r="H14" s="5"/>
      <c r="I14" s="5" t="s">
        <v>54</v>
      </c>
    </row>
    <row r="15" spans="1:9" ht="25.05" customHeight="1" x14ac:dyDescent="0.3">
      <c r="A15" s="4">
        <v>46325</v>
      </c>
      <c r="B15" s="3" t="s">
        <v>36</v>
      </c>
      <c r="C15" s="5" t="s">
        <v>55</v>
      </c>
      <c r="D15" s="3" t="s">
        <v>38</v>
      </c>
      <c r="E15" s="3" t="s">
        <v>39</v>
      </c>
      <c r="F15" s="3" t="s">
        <v>33</v>
      </c>
      <c r="G15" s="5" t="s">
        <v>56</v>
      </c>
      <c r="H15" s="5"/>
      <c r="I15" s="5" t="s">
        <v>57</v>
      </c>
    </row>
    <row r="16" spans="1:9" ht="25.05" customHeight="1" x14ac:dyDescent="0.3">
      <c r="A16" s="4"/>
      <c r="B16" s="3"/>
      <c r="C16" s="5"/>
      <c r="D16" s="3"/>
      <c r="E16" s="3"/>
      <c r="F16" s="3"/>
      <c r="G16" s="5"/>
      <c r="H16" s="5"/>
      <c r="I16" s="5"/>
    </row>
    <row r="17" spans="1:9" ht="25.05" customHeight="1" x14ac:dyDescent="0.3">
      <c r="A17" s="4"/>
      <c r="B17" s="3"/>
      <c r="C17" s="5"/>
      <c r="D17" s="3"/>
      <c r="E17" s="3"/>
      <c r="F17" s="3"/>
      <c r="G17" s="5"/>
      <c r="H17" s="5"/>
      <c r="I17" s="5"/>
    </row>
    <row r="18" spans="1:9" ht="25.05" customHeight="1" x14ac:dyDescent="0.3">
      <c r="A18" s="4"/>
      <c r="B18" s="3"/>
      <c r="C18" s="5"/>
      <c r="D18" s="3"/>
      <c r="E18" s="3"/>
      <c r="F18" s="3"/>
      <c r="G18" s="5"/>
      <c r="H18" s="5"/>
      <c r="I18" s="5"/>
    </row>
    <row r="19" spans="1:9" ht="25.05" customHeight="1" x14ac:dyDescent="0.3">
      <c r="A19" s="4"/>
      <c r="B19" s="3"/>
      <c r="C19" s="5"/>
      <c r="D19" s="3"/>
      <c r="E19" s="3"/>
      <c r="F19" s="3"/>
      <c r="G19" s="5"/>
      <c r="H19" s="5"/>
      <c r="I19" s="5"/>
    </row>
    <row r="20" spans="1:9" ht="25.05" customHeight="1" x14ac:dyDescent="0.3">
      <c r="A20" s="4"/>
      <c r="B20" s="3"/>
      <c r="C20" s="5"/>
      <c r="D20" s="3"/>
      <c r="E20" s="3"/>
      <c r="F20" s="3"/>
      <c r="G20" s="5"/>
      <c r="H20" s="5"/>
      <c r="I20" s="5"/>
    </row>
    <row r="21" spans="1:9" ht="25.05" customHeight="1" x14ac:dyDescent="0.3">
      <c r="A21" s="4"/>
      <c r="B21" s="3"/>
      <c r="C21" s="5"/>
      <c r="D21" s="3"/>
      <c r="E21" s="3"/>
      <c r="F21" s="3"/>
      <c r="G21" s="5"/>
      <c r="H21" s="5"/>
      <c r="I21" s="5"/>
    </row>
    <row r="22" spans="1:9" ht="25.05" customHeight="1" x14ac:dyDescent="0.3">
      <c r="A22" s="4"/>
      <c r="B22" s="3"/>
      <c r="C22" s="5"/>
      <c r="D22" s="3"/>
      <c r="E22" s="3"/>
      <c r="F22" s="3"/>
      <c r="G22" s="5"/>
      <c r="H22" s="5"/>
      <c r="I22" s="5"/>
    </row>
    <row r="23" spans="1:9" ht="25.05" customHeight="1" x14ac:dyDescent="0.3">
      <c r="A23" s="4"/>
      <c r="B23" s="3"/>
      <c r="C23" s="5"/>
      <c r="D23" s="3"/>
      <c r="E23" s="3"/>
      <c r="F23" s="3"/>
      <c r="G23" s="5"/>
      <c r="H23" s="5"/>
      <c r="I23" s="5"/>
    </row>
    <row r="24" spans="1:9" ht="25.05" customHeight="1" x14ac:dyDescent="0.3">
      <c r="A24" s="4"/>
      <c r="B24" s="3"/>
      <c r="C24" s="5"/>
      <c r="D24" s="3"/>
      <c r="E24" s="3"/>
      <c r="F24" s="3"/>
      <c r="G24" s="5"/>
      <c r="H24" s="5"/>
      <c r="I24" s="5"/>
    </row>
    <row r="25" spans="1:9" ht="25.05" customHeight="1" x14ac:dyDescent="0.3">
      <c r="A25" s="4"/>
      <c r="B25" s="3"/>
      <c r="C25" s="5"/>
      <c r="D25" s="3"/>
      <c r="E25" s="3"/>
      <c r="F25" s="3"/>
      <c r="G25" s="5"/>
      <c r="H25" s="5"/>
      <c r="I25" s="5"/>
    </row>
    <row r="26" spans="1:9" ht="25.05" customHeight="1" x14ac:dyDescent="0.3">
      <c r="A26" s="4"/>
      <c r="B26" s="3"/>
      <c r="C26" s="5"/>
      <c r="D26" s="3"/>
      <c r="E26" s="3"/>
      <c r="F26" s="3"/>
      <c r="G26" s="5"/>
      <c r="H26" s="5"/>
      <c r="I26" s="5"/>
    </row>
    <row r="27" spans="1:9" ht="25.05" customHeight="1" x14ac:dyDescent="0.3">
      <c r="A27" s="4"/>
      <c r="B27" s="3"/>
      <c r="C27" s="5"/>
      <c r="D27" s="3"/>
      <c r="E27" s="3"/>
      <c r="F27" s="3"/>
      <c r="G27" s="5"/>
      <c r="H27" s="5"/>
      <c r="I27" s="5"/>
    </row>
    <row r="28" spans="1:9" ht="25.05" customHeight="1" x14ac:dyDescent="0.3">
      <c r="A28" s="4"/>
      <c r="B28" s="3"/>
      <c r="C28" s="5"/>
      <c r="D28" s="3"/>
      <c r="E28" s="3"/>
      <c r="F28" s="3"/>
      <c r="G28" s="5"/>
      <c r="H28" s="5"/>
      <c r="I28" s="5"/>
    </row>
    <row r="29" spans="1:9" ht="25.05" customHeight="1" x14ac:dyDescent="0.3">
      <c r="A29" s="4"/>
      <c r="B29" s="3"/>
      <c r="C29" s="5"/>
      <c r="D29" s="3"/>
      <c r="E29" s="3"/>
      <c r="F29" s="3"/>
      <c r="G29" s="5"/>
      <c r="H29" s="5"/>
      <c r="I29" s="5"/>
    </row>
    <row r="30" spans="1:9" ht="25.05" customHeight="1" x14ac:dyDescent="0.3">
      <c r="A30" s="4"/>
      <c r="B30" s="3"/>
      <c r="C30" s="5"/>
      <c r="D30" s="3"/>
      <c r="E30" s="3"/>
      <c r="F30" s="3"/>
      <c r="G30" s="5"/>
      <c r="H30" s="5"/>
      <c r="I30" s="5"/>
    </row>
    <row r="31" spans="1:9" ht="25.05" customHeight="1" x14ac:dyDescent="0.3">
      <c r="A31" s="4"/>
      <c r="B31" s="3"/>
      <c r="C31" s="5"/>
      <c r="D31" s="3"/>
      <c r="E31" s="3"/>
      <c r="F31" s="3"/>
      <c r="G31" s="5"/>
      <c r="H31" s="5"/>
      <c r="I31" s="5"/>
    </row>
    <row r="32" spans="1:9" ht="25.05" customHeight="1" x14ac:dyDescent="0.3">
      <c r="A32" s="4"/>
      <c r="B32" s="3"/>
      <c r="C32" s="5"/>
      <c r="D32" s="3"/>
      <c r="E32" s="3"/>
      <c r="F32" s="3"/>
      <c r="G32" s="5"/>
      <c r="H32" s="5"/>
      <c r="I32" s="5"/>
    </row>
    <row r="33" spans="1:9" ht="25.05" customHeight="1" x14ac:dyDescent="0.3">
      <c r="A33" s="4"/>
      <c r="B33" s="3"/>
      <c r="C33" s="5"/>
      <c r="D33" s="3"/>
      <c r="E33" s="3"/>
      <c r="F33" s="3"/>
      <c r="G33" s="5"/>
      <c r="H33" s="5"/>
      <c r="I33" s="5"/>
    </row>
    <row r="34" spans="1:9" ht="25.05" customHeight="1" x14ac:dyDescent="0.3">
      <c r="A34" s="4"/>
      <c r="B34" s="3"/>
      <c r="C34" s="5"/>
      <c r="D34" s="3"/>
      <c r="E34" s="3"/>
      <c r="F34" s="3"/>
      <c r="G34" s="5"/>
      <c r="H34" s="5"/>
      <c r="I34" s="5"/>
    </row>
    <row r="35" spans="1:9" ht="25.05" customHeight="1" x14ac:dyDescent="0.3">
      <c r="A35" s="4"/>
      <c r="B35" s="3"/>
      <c r="C35" s="5"/>
      <c r="D35" s="3"/>
      <c r="E35" s="3"/>
      <c r="F35" s="3"/>
      <c r="G35" s="5"/>
      <c r="H35" s="5"/>
      <c r="I35" s="5"/>
    </row>
    <row r="36" spans="1:9" ht="25.05" customHeight="1" x14ac:dyDescent="0.3">
      <c r="A36" s="4"/>
      <c r="B36" s="3"/>
      <c r="C36" s="5"/>
      <c r="D36" s="3"/>
      <c r="E36" s="3"/>
      <c r="F36" s="3"/>
      <c r="G36" s="5"/>
      <c r="H36" s="5"/>
      <c r="I36" s="5"/>
    </row>
    <row r="37" spans="1:9" ht="25.05" customHeight="1" x14ac:dyDescent="0.3">
      <c r="A37" s="4"/>
      <c r="B37" s="3"/>
      <c r="C37" s="5"/>
      <c r="D37" s="3"/>
      <c r="E37" s="3"/>
      <c r="F37" s="3"/>
      <c r="G37" s="5"/>
      <c r="H37" s="5"/>
      <c r="I37" s="5"/>
    </row>
    <row r="38" spans="1:9" ht="25.05" customHeight="1" x14ac:dyDescent="0.3">
      <c r="A38" s="4"/>
      <c r="B38" s="3"/>
      <c r="C38" s="5"/>
      <c r="D38" s="3"/>
      <c r="E38" s="3"/>
      <c r="F38" s="3"/>
      <c r="G38" s="5"/>
      <c r="H38" s="5"/>
      <c r="I38" s="5"/>
    </row>
    <row r="39" spans="1:9" ht="25.05" customHeight="1" x14ac:dyDescent="0.3">
      <c r="A39" s="4"/>
      <c r="B39" s="3"/>
      <c r="C39" s="5"/>
      <c r="D39" s="3"/>
      <c r="E39" s="3"/>
      <c r="F39" s="3"/>
      <c r="G39" s="5"/>
      <c r="H39" s="5"/>
      <c r="I39" s="5"/>
    </row>
    <row r="40" spans="1:9" ht="25.05" customHeight="1" x14ac:dyDescent="0.3">
      <c r="A40" s="4"/>
      <c r="B40" s="3"/>
      <c r="C40" s="5"/>
      <c r="D40" s="3"/>
      <c r="E40" s="3"/>
      <c r="F40" s="3"/>
      <c r="G40" s="5"/>
      <c r="H40" s="5"/>
      <c r="I40" s="5"/>
    </row>
    <row r="41" spans="1:9" ht="25.05" customHeight="1" x14ac:dyDescent="0.3">
      <c r="A41" s="4"/>
      <c r="B41" s="3"/>
      <c r="C41" s="5"/>
      <c r="D41" s="3"/>
      <c r="E41" s="3"/>
      <c r="F41" s="3"/>
      <c r="G41" s="5"/>
      <c r="H41" s="5"/>
      <c r="I41" s="5"/>
    </row>
    <row r="42" spans="1:9" ht="25.05" customHeight="1" x14ac:dyDescent="0.3">
      <c r="A42" s="4"/>
      <c r="B42" s="3"/>
      <c r="C42" s="5"/>
      <c r="D42" s="3"/>
      <c r="E42" s="3"/>
      <c r="F42" s="3"/>
      <c r="G42" s="5"/>
      <c r="H42" s="5"/>
      <c r="I42" s="5"/>
    </row>
    <row r="43" spans="1:9" ht="25.05" customHeight="1" x14ac:dyDescent="0.3">
      <c r="A43" s="4"/>
      <c r="B43" s="3"/>
      <c r="C43" s="5"/>
      <c r="D43" s="3"/>
      <c r="E43" s="3"/>
      <c r="F43" s="3"/>
      <c r="G43" s="5"/>
      <c r="H43" s="5"/>
      <c r="I43" s="5"/>
    </row>
    <row r="44" spans="1:9" ht="25.05" customHeight="1" x14ac:dyDescent="0.3">
      <c r="A44" s="4"/>
      <c r="B44" s="3"/>
      <c r="C44" s="5"/>
      <c r="D44" s="3"/>
      <c r="E44" s="3"/>
      <c r="F44" s="3"/>
      <c r="G44" s="5"/>
      <c r="H44" s="5"/>
      <c r="I44" s="5"/>
    </row>
    <row r="45" spans="1:9" ht="25.05" customHeight="1" x14ac:dyDescent="0.3">
      <c r="A45" s="4"/>
      <c r="B45" s="3"/>
      <c r="C45" s="5"/>
      <c r="D45" s="3"/>
      <c r="E45" s="3"/>
      <c r="F45" s="3"/>
      <c r="G45" s="5"/>
      <c r="H45" s="5"/>
      <c r="I45" s="5"/>
    </row>
    <row r="46" spans="1:9" ht="25.05" customHeight="1" x14ac:dyDescent="0.3">
      <c r="A46" s="4"/>
      <c r="B46" s="3"/>
      <c r="C46" s="5"/>
      <c r="D46" s="3"/>
      <c r="E46" s="3"/>
      <c r="F46" s="3"/>
      <c r="G46" s="5"/>
      <c r="H46" s="5"/>
      <c r="I46" s="5"/>
    </row>
    <row r="47" spans="1:9" ht="25.05" customHeight="1" x14ac:dyDescent="0.3">
      <c r="A47" s="4"/>
      <c r="B47" s="3"/>
      <c r="C47" s="5"/>
      <c r="D47" s="3"/>
      <c r="E47" s="3"/>
      <c r="F47" s="3"/>
      <c r="G47" s="5"/>
      <c r="H47" s="5"/>
      <c r="I47" s="5"/>
    </row>
    <row r="48" spans="1:9" ht="25.05" customHeight="1" x14ac:dyDescent="0.3">
      <c r="A48" s="4"/>
      <c r="B48" s="3"/>
      <c r="C48" s="5"/>
      <c r="D48" s="3"/>
      <c r="E48" s="3"/>
      <c r="F48" s="3"/>
      <c r="G48" s="5"/>
      <c r="H48" s="5"/>
      <c r="I48" s="5"/>
    </row>
    <row r="49" spans="1:9" ht="25.05" customHeight="1" x14ac:dyDescent="0.3">
      <c r="A49" s="4"/>
      <c r="B49" s="3"/>
      <c r="C49" s="5"/>
      <c r="D49" s="3"/>
      <c r="E49" s="3"/>
      <c r="F49" s="3"/>
      <c r="G49" s="5"/>
      <c r="H49" s="5"/>
      <c r="I49" s="5"/>
    </row>
    <row r="50" spans="1:9" ht="25.05" customHeight="1" x14ac:dyDescent="0.3">
      <c r="A50" s="4"/>
      <c r="B50" s="3"/>
      <c r="C50" s="5"/>
      <c r="D50" s="3"/>
      <c r="E50" s="3"/>
      <c r="F50" s="3"/>
      <c r="G50" s="5"/>
      <c r="H50" s="5"/>
      <c r="I50" s="5"/>
    </row>
    <row r="51" spans="1:9" ht="25.05" customHeight="1" x14ac:dyDescent="0.3">
      <c r="A51" s="4"/>
      <c r="B51" s="3"/>
      <c r="C51" s="5"/>
      <c r="D51" s="3"/>
      <c r="E51" s="3"/>
      <c r="F51" s="3"/>
      <c r="G51" s="5"/>
      <c r="H51" s="5"/>
      <c r="I51" s="5"/>
    </row>
    <row r="52" spans="1:9" ht="25.05" customHeight="1" x14ac:dyDescent="0.3">
      <c r="A52" s="4"/>
      <c r="B52" s="3"/>
      <c r="C52" s="5"/>
      <c r="D52" s="3"/>
      <c r="E52" s="3"/>
      <c r="F52" s="3"/>
      <c r="G52" s="5"/>
      <c r="H52" s="5"/>
      <c r="I52" s="5"/>
    </row>
    <row r="53" spans="1:9" ht="25.05" customHeight="1" x14ac:dyDescent="0.3">
      <c r="A53" s="4"/>
      <c r="B53" s="3"/>
      <c r="C53" s="5"/>
      <c r="D53" s="3"/>
      <c r="E53" s="3"/>
      <c r="F53" s="3"/>
      <c r="G53" s="5"/>
      <c r="H53" s="5"/>
      <c r="I53" s="5"/>
    </row>
    <row r="54" spans="1:9" ht="25.05" customHeight="1" x14ac:dyDescent="0.3">
      <c r="A54" s="4"/>
      <c r="B54" s="3"/>
      <c r="C54" s="5"/>
      <c r="D54" s="3"/>
      <c r="E54" s="3"/>
      <c r="F54" s="3"/>
      <c r="G54" s="5"/>
      <c r="H54" s="5"/>
      <c r="I54" s="5"/>
    </row>
    <row r="55" spans="1:9" ht="25.05" customHeight="1" x14ac:dyDescent="0.3">
      <c r="A55" s="4"/>
      <c r="B55" s="3"/>
      <c r="C55" s="5"/>
      <c r="D55" s="3"/>
      <c r="E55" s="3"/>
      <c r="F55" s="3"/>
      <c r="G55" s="5"/>
      <c r="H55" s="5"/>
      <c r="I55" s="5"/>
    </row>
  </sheetData>
  <conditionalFormatting sqref="E6:E55">
    <cfRule type="cellIs" dxfId="6" priority="1" stopIfTrue="1" operator="equal">
      <formula>"""Published"""</formula>
    </cfRule>
    <cfRule type="cellIs" dxfId="5" priority="2" stopIfTrue="1" operator="equal">
      <formula>"""Scheduled"""</formula>
    </cfRule>
    <cfRule type="cellIs" dxfId="4" priority="3" stopIfTrue="1" operator="equal">
      <formula>"""In Progress"""</formula>
    </cfRule>
    <cfRule type="cellIs" dxfId="3" priority="4" stopIfTrue="1" operator="equal">
      <formula>"""Planned"""</formula>
    </cfRule>
    <cfRule type="cellIs" dxfId="2" priority="5" stopIfTrue="1" operator="equal">
      <formula>"""Draft"""</formula>
    </cfRule>
  </conditionalFormatting>
  <conditionalFormatting sqref="B6:B55">
    <cfRule type="cellIs" dxfId="1" priority="6" stopIfTrue="1" operator="equal">
      <formula>"""Instagram"""</formula>
    </cfRule>
    <cfRule type="cellIs" dxfId="0" priority="7" stopIfTrue="1" operator="equal">
      <formula>"""LinkedIn"""</formula>
    </cfRule>
  </conditionalFormatting>
  <dataValidations count="3">
    <dataValidation type="list" allowBlank="1" showInputMessage="1" showErrorMessage="1" sqref="B6:B55" xr:uid="{1B6329FD-A7D8-473F-B9DE-1CCDF8D3A7F0}">
      <formula1>ContentPlatforms</formula1>
    </dataValidation>
    <dataValidation type="list" allowBlank="1" showInputMessage="1" showErrorMessage="1" sqref="D6:D55" xr:uid="{DAFCF631-119A-4D0A-A30F-C9700EA90EAE}">
      <formula1>ContentTypes</formula1>
    </dataValidation>
    <dataValidation type="list" allowBlank="1" showInputMessage="1" showErrorMessage="1" sqref="E6:E55" xr:uid="{704DDFFD-D150-46B3-BF42-C710CC0D8E2A}">
      <formula1>ContentStatuses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C957A-0F36-4570-857A-B069EA96872B}">
  <sheetPr>
    <tabColor rgb="FF9770DB"/>
  </sheetPr>
  <dimension ref="A1:F24"/>
  <sheetViews>
    <sheetView workbookViewId="0"/>
  </sheetViews>
  <sheetFormatPr defaultRowHeight="14.4" x14ac:dyDescent="0.3"/>
  <cols>
    <col min="1" max="1" width="32.77734375" customWidth="1"/>
    <col min="2" max="6" width="25.77734375" customWidth="1"/>
  </cols>
  <sheetData>
    <row r="1" spans="1:6" ht="31.05" customHeight="1" x14ac:dyDescent="0.3">
      <c r="A1" s="17" t="s">
        <v>67</v>
      </c>
      <c r="B1" s="17"/>
      <c r="C1" s="17"/>
      <c r="D1" s="17"/>
      <c r="E1" s="17"/>
      <c r="F1" s="17"/>
    </row>
    <row r="2" spans="1:6" ht="31.05" customHeight="1" x14ac:dyDescent="0.3">
      <c r="A2" s="17"/>
      <c r="B2" s="17"/>
      <c r="C2" s="17"/>
      <c r="D2" s="17"/>
      <c r="E2" s="17"/>
      <c r="F2" s="17"/>
    </row>
    <row r="3" spans="1:6" x14ac:dyDescent="0.3">
      <c r="A3" s="2"/>
      <c r="B3" s="2"/>
      <c r="C3" s="2"/>
      <c r="D3" s="2"/>
      <c r="E3" s="2"/>
      <c r="F3" s="2"/>
    </row>
    <row r="4" spans="1:6" ht="40.049999999999997" customHeight="1" x14ac:dyDescent="0.3">
      <c r="A4" s="18" t="s">
        <v>68</v>
      </c>
      <c r="B4" s="19" t="s">
        <v>69</v>
      </c>
      <c r="C4" s="2"/>
      <c r="D4" s="2"/>
      <c r="E4" s="2"/>
      <c r="F4" s="2"/>
    </row>
    <row r="5" spans="1:6" ht="40.049999999999997" customHeight="1" x14ac:dyDescent="0.3">
      <c r="A5" s="20" t="s">
        <v>70</v>
      </c>
      <c r="B5" s="19" t="s">
        <v>71</v>
      </c>
      <c r="C5" s="2"/>
      <c r="D5" s="2"/>
      <c r="E5" s="2"/>
      <c r="F5" s="2"/>
    </row>
    <row r="6" spans="1:6" ht="40.049999999999997" customHeight="1" x14ac:dyDescent="0.3">
      <c r="A6" s="18" t="s">
        <v>72</v>
      </c>
      <c r="B6" s="19" t="s">
        <v>73</v>
      </c>
      <c r="C6" s="2"/>
      <c r="D6" s="2"/>
      <c r="E6" s="2"/>
      <c r="F6" s="2"/>
    </row>
    <row r="7" spans="1:6" ht="40.049999999999997" customHeight="1" x14ac:dyDescent="0.3">
      <c r="A7" s="20" t="s">
        <v>74</v>
      </c>
      <c r="B7" s="19" t="s">
        <v>75</v>
      </c>
      <c r="C7" s="2"/>
      <c r="D7" s="2"/>
      <c r="E7" s="2"/>
      <c r="F7" s="2"/>
    </row>
    <row r="8" spans="1:6" ht="40.049999999999997" customHeight="1" x14ac:dyDescent="0.3">
      <c r="A8" s="18" t="s">
        <v>76</v>
      </c>
      <c r="B8" s="19" t="s">
        <v>77</v>
      </c>
      <c r="C8" s="2"/>
      <c r="D8" s="2"/>
      <c r="E8" s="2"/>
      <c r="F8" s="2"/>
    </row>
    <row r="9" spans="1:6" ht="40.049999999999997" customHeight="1" x14ac:dyDescent="0.3">
      <c r="A9" s="20" t="s">
        <v>78</v>
      </c>
      <c r="B9" s="19" t="s">
        <v>79</v>
      </c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1" t="s">
        <v>80</v>
      </c>
      <c r="B14" s="21"/>
      <c r="C14" s="21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ht="28.05" customHeight="1" x14ac:dyDescent="0.3">
      <c r="A17" s="1" t="s">
        <v>81</v>
      </c>
      <c r="B17" s="1" t="s">
        <v>82</v>
      </c>
      <c r="C17" s="1" t="s">
        <v>83</v>
      </c>
      <c r="D17" s="2"/>
      <c r="E17" s="2"/>
      <c r="F17" s="2"/>
    </row>
    <row r="18" spans="1:6" x14ac:dyDescent="0.3">
      <c r="A18" s="22" t="s">
        <v>9</v>
      </c>
      <c r="B18" s="22" t="s">
        <v>25</v>
      </c>
      <c r="C18" s="22" t="s">
        <v>39</v>
      </c>
      <c r="D18" s="2"/>
      <c r="E18" s="2"/>
      <c r="F18" s="2"/>
    </row>
    <row r="19" spans="1:6" x14ac:dyDescent="0.3">
      <c r="A19" s="22" t="s">
        <v>16</v>
      </c>
      <c r="B19" s="22" t="s">
        <v>11</v>
      </c>
      <c r="C19" s="22" t="s">
        <v>32</v>
      </c>
      <c r="D19" s="2"/>
      <c r="E19" s="2"/>
      <c r="F19" s="2"/>
    </row>
    <row r="20" spans="1:6" x14ac:dyDescent="0.3">
      <c r="A20" s="22" t="s">
        <v>23</v>
      </c>
      <c r="B20" s="22" t="s">
        <v>47</v>
      </c>
      <c r="C20" s="22" t="s">
        <v>26</v>
      </c>
      <c r="D20" s="2"/>
      <c r="E20" s="2"/>
      <c r="F20" s="2"/>
    </row>
    <row r="21" spans="1:6" x14ac:dyDescent="0.3">
      <c r="A21" s="22" t="s">
        <v>29</v>
      </c>
      <c r="B21" s="22" t="s">
        <v>38</v>
      </c>
      <c r="C21" s="22" t="s">
        <v>19</v>
      </c>
      <c r="D21" s="2"/>
      <c r="E21" s="2"/>
      <c r="F21" s="2"/>
    </row>
    <row r="22" spans="1:6" x14ac:dyDescent="0.3">
      <c r="A22" s="22" t="s">
        <v>36</v>
      </c>
      <c r="B22" s="22" t="s">
        <v>43</v>
      </c>
      <c r="C22" s="22" t="s">
        <v>12</v>
      </c>
      <c r="D22" s="2"/>
      <c r="E22" s="2"/>
      <c r="F22" s="2"/>
    </row>
    <row r="23" spans="1:6" x14ac:dyDescent="0.3">
      <c r="A23" s="23"/>
      <c r="B23" s="22" t="s">
        <v>18</v>
      </c>
      <c r="C23" s="23"/>
      <c r="D23" s="2"/>
      <c r="E23" s="2"/>
      <c r="F23" s="2"/>
    </row>
    <row r="24" spans="1:6" x14ac:dyDescent="0.3">
      <c r="A24" s="23"/>
      <c r="B24" s="22" t="s">
        <v>31</v>
      </c>
      <c r="C24" s="23"/>
      <c r="D24" s="2"/>
      <c r="E24" s="2"/>
      <c r="F24" s="2"/>
    </row>
  </sheetData>
  <mergeCells count="2">
    <mergeCell ref="A1:F2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 Overview</vt:lpstr>
      <vt:lpstr>Publishing Calendar</vt:lpstr>
      <vt:lpstr>Instructions</vt:lpstr>
      <vt:lpstr>ContentPlatforms</vt:lpstr>
      <vt:lpstr>ContentStatuses</vt:lpstr>
      <vt:lpstr>ContentTypes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NextRise</dc:creator>
  <cp:lastModifiedBy>NextRise</cp:lastModifiedBy>
  <dcterms:created xsi:type="dcterms:W3CDTF">2026-10-13T11:33:49Z</dcterms:created>
  <dcterms:modified xsi:type="dcterms:W3CDTF">2026-10-13T11:33:52Z</dcterms:modified>
</cp:coreProperties>
</file>